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Расходы" sheetId="1" r:id="rId1"/>
    <sheet name="Расходы-свод" sheetId="5" r:id="rId2"/>
    <sheet name="Лист2" sheetId="2" r:id="rId3"/>
    <sheet name="Лист3" sheetId="3" r:id="rId4"/>
  </sheets>
  <definedNames>
    <definedName name="Категория">#REF!</definedName>
  </definedNames>
  <calcPr calcId="125725"/>
  <pivotCaches>
    <pivotCache cacheId="6" r:id="rId5"/>
  </pivotCaches>
</workbook>
</file>

<file path=xl/calcChain.xml><?xml version="1.0" encoding="utf-8"?>
<calcChain xmlns="http://schemas.openxmlformats.org/spreadsheetml/2006/main">
  <c r="B8" i="1"/>
  <c r="C8"/>
  <c r="B7"/>
  <c r="C7"/>
  <c r="B6"/>
  <c r="C6"/>
  <c r="C2"/>
  <c r="C3"/>
  <c r="C4"/>
  <c r="C5"/>
  <c r="B2"/>
  <c r="B3"/>
  <c r="B4"/>
  <c r="B5"/>
</calcChain>
</file>

<file path=xl/sharedStrings.xml><?xml version="1.0" encoding="utf-8"?>
<sst xmlns="http://schemas.openxmlformats.org/spreadsheetml/2006/main" count="80" uniqueCount="48">
  <si>
    <t>Дата</t>
  </si>
  <si>
    <t>Наименование расхода</t>
  </si>
  <si>
    <t>Сумма</t>
  </si>
  <si>
    <t>Категория</t>
  </si>
  <si>
    <t>Периодичность</t>
  </si>
  <si>
    <t>Дополнительно</t>
  </si>
  <si>
    <t>Еда</t>
  </si>
  <si>
    <t>Категории</t>
  </si>
  <si>
    <t>Месяц</t>
  </si>
  <si>
    <t>Квартал</t>
  </si>
  <si>
    <t>Полугодие</t>
  </si>
  <si>
    <t>Год</t>
  </si>
  <si>
    <t>Разовые</t>
  </si>
  <si>
    <t>Сумма по полю Сумма</t>
  </si>
  <si>
    <t>Общий итог</t>
  </si>
  <si>
    <t>Объект</t>
  </si>
  <si>
    <t>Квартира</t>
  </si>
  <si>
    <t>Машина</t>
  </si>
  <si>
    <t>Семья</t>
  </si>
  <si>
    <t>Муж</t>
  </si>
  <si>
    <t>Жена</t>
  </si>
  <si>
    <t>Родители</t>
  </si>
  <si>
    <t>Высокая</t>
  </si>
  <si>
    <t>Средняя</t>
  </si>
  <si>
    <t>Низкая</t>
  </si>
  <si>
    <t>Квартплата</t>
  </si>
  <si>
    <t>Магазин</t>
  </si>
  <si>
    <t>Рынок</t>
  </si>
  <si>
    <t>Развлечения</t>
  </si>
  <si>
    <t>Здоровье</t>
  </si>
  <si>
    <t>Аспирин</t>
  </si>
  <si>
    <t>Объект                      (на кого или на что деньги израсходованы)</t>
  </si>
  <si>
    <t>Номер недели</t>
  </si>
  <si>
    <t>Невесть что</t>
  </si>
  <si>
    <t>Крупные покупки</t>
  </si>
  <si>
    <t>2015-04</t>
  </si>
  <si>
    <t>2015-05</t>
  </si>
  <si>
    <t>2015-08</t>
  </si>
  <si>
    <t>Степень необходимости</t>
  </si>
  <si>
    <t>Бла-бла</t>
  </si>
  <si>
    <t>Быт</t>
  </si>
  <si>
    <t>Обслуживание активов</t>
  </si>
  <si>
    <t>Обслуживание долгов</t>
  </si>
  <si>
    <t>Дети</t>
  </si>
  <si>
    <t>Внешние</t>
  </si>
  <si>
    <t>???</t>
  </si>
  <si>
    <t>!!!</t>
  </si>
  <si>
    <t>(пусто)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</si>
</sst>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2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0" fontId="1" fillId="2" borderId="0" xfId="0" applyFont="1" applyFill="1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pivotButton="1" applyBorder="1"/>
    <xf numFmtId="1" fontId="0" fillId="0" borderId="1" xfId="0" applyNumberFormat="1" applyBorder="1"/>
    <xf numFmtId="0" fontId="0" fillId="0" borderId="1" xfId="0" applyBorder="1"/>
    <xf numFmtId="164" fontId="0" fillId="0" borderId="1" xfId="0" applyNumberFormat="1" applyBorder="1"/>
  </cellXfs>
  <cellStyles count="1">
    <cellStyle name="Обычный" xfId="0" builtinId="0"/>
  </cellStyles>
  <dxfs count="43"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164" formatCode="#,##0&quot;р.&quot;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164" formatCode="#,##0&quot;р.&quot;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numFmt numFmtId="164" formatCode="#,##0&quot;р.&quot;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1" formatCode="0"/>
      <alignment horizontal="center" vertical="bottom" textRotation="0" wrapText="0" indent="0" relativeIndent="255" justifyLastLine="0" shrinkToFit="0" mergeCell="0" readingOrder="0"/>
    </dxf>
    <dxf>
      <numFmt numFmtId="1" formatCode="0"/>
      <alignment horizontal="center" vertical="bottom" textRotation="0" wrapText="0" indent="0" relativeIndent="255" justifyLastLine="0" shrinkToFit="0" mergeCell="0" readingOrder="0"/>
    </dxf>
    <dxf>
      <numFmt numFmtId="19" formatCode="dd/mm/yyyy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ivotSource>
    <c:name>[Расходы в2.xlsx]Расходы-свод!СводнаяТаблица2</c:name>
    <c:fmtId val="0"/>
  </c:pivotSource>
  <c:chart>
    <c:title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</c:dLbl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'Расходы-свод'!$B$1:$B$2</c:f>
              <c:strCache>
                <c:ptCount val="1"/>
                <c:pt idx="0">
                  <c:v>2015-04</c:v>
                </c:pt>
              </c:strCache>
            </c:strRef>
          </c:tx>
          <c:cat>
            <c:strRef>
              <c:f>'Расходы-свод'!$A$3:$A$7</c:f>
              <c:strCache>
                <c:ptCount val="4"/>
                <c:pt idx="0">
                  <c:v>Высокая</c:v>
                </c:pt>
                <c:pt idx="1">
                  <c:v>Низкая</c:v>
                </c:pt>
                <c:pt idx="2">
                  <c:v>Средняя</c:v>
                </c:pt>
                <c:pt idx="3">
                  <c:v>(пусто)</c:v>
                </c:pt>
              </c:strCache>
            </c:strRef>
          </c:cat>
          <c:val>
            <c:numRef>
              <c:f>'Расходы-свод'!$B$3:$B$7</c:f>
              <c:numCache>
                <c:formatCode>#,##0"р."</c:formatCode>
                <c:ptCount val="4"/>
                <c:pt idx="0">
                  <c:v>4321</c:v>
                </c:pt>
                <c:pt idx="2">
                  <c:v>1234</c:v>
                </c:pt>
              </c:numCache>
            </c:numRef>
          </c:val>
        </c:ser>
        <c:ser>
          <c:idx val="1"/>
          <c:order val="1"/>
          <c:tx>
            <c:strRef>
              <c:f>'Расходы-свод'!$C$1:$C$2</c:f>
              <c:strCache>
                <c:ptCount val="1"/>
                <c:pt idx="0">
                  <c:v>2015-05</c:v>
                </c:pt>
              </c:strCache>
            </c:strRef>
          </c:tx>
          <c:cat>
            <c:strRef>
              <c:f>'Расходы-свод'!$A$3:$A$7</c:f>
              <c:strCache>
                <c:ptCount val="4"/>
                <c:pt idx="0">
                  <c:v>Высокая</c:v>
                </c:pt>
                <c:pt idx="1">
                  <c:v>Низкая</c:v>
                </c:pt>
                <c:pt idx="2">
                  <c:v>Средняя</c:v>
                </c:pt>
                <c:pt idx="3">
                  <c:v>(пусто)</c:v>
                </c:pt>
              </c:strCache>
            </c:strRef>
          </c:cat>
          <c:val>
            <c:numRef>
              <c:f>'Расходы-свод'!$C$3:$C$7</c:f>
              <c:numCache>
                <c:formatCode>#,##0"р."</c:formatCode>
                <c:ptCount val="4"/>
                <c:pt idx="0">
                  <c:v>236</c:v>
                </c:pt>
              </c:numCache>
            </c:numRef>
          </c:val>
        </c:ser>
        <c:ser>
          <c:idx val="2"/>
          <c:order val="2"/>
          <c:tx>
            <c:strRef>
              <c:f>'Расходы-свод'!$D$1:$D$2</c:f>
              <c:strCache>
                <c:ptCount val="1"/>
                <c:pt idx="0">
                  <c:v>2015-08</c:v>
                </c:pt>
              </c:strCache>
            </c:strRef>
          </c:tx>
          <c:cat>
            <c:strRef>
              <c:f>'Расходы-свод'!$A$3:$A$7</c:f>
              <c:strCache>
                <c:ptCount val="4"/>
                <c:pt idx="0">
                  <c:v>Высокая</c:v>
                </c:pt>
                <c:pt idx="1">
                  <c:v>Низкая</c:v>
                </c:pt>
                <c:pt idx="2">
                  <c:v>Средняя</c:v>
                </c:pt>
                <c:pt idx="3">
                  <c:v>(пусто)</c:v>
                </c:pt>
              </c:strCache>
            </c:strRef>
          </c:cat>
          <c:val>
            <c:numRef>
              <c:f>'Расходы-свод'!$D$3:$D$7</c:f>
              <c:numCache>
                <c:formatCode>#,##0"р."</c:formatCode>
                <c:ptCount val="4"/>
                <c:pt idx="0">
                  <c:v>456</c:v>
                </c:pt>
                <c:pt idx="1">
                  <c:v>1234567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2</xdr:row>
      <xdr:rowOff>142875</xdr:rowOff>
    </xdr:from>
    <xdr:to>
      <xdr:col>13</xdr:col>
      <xdr:colOff>238125</xdr:colOff>
      <xdr:row>17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ихаил Штейнбок" refreshedDate="42247.482608796294" createdVersion="3" refreshedVersion="3" minRefreshableVersion="3" recordCount="7">
  <cacheSource type="worksheet">
    <worksheetSource name="Расходы"/>
  </cacheSource>
  <cacheFields count="10">
    <cacheField name="Дата" numFmtId="14">
      <sharedItems containsSemiMixedTypes="0" containsNonDate="0" containsDate="1" containsString="0" minDate="2015-04-01T00:00:00" maxDate="2015-08-30T00:00:00"/>
    </cacheField>
    <cacheField name="Месяц" numFmtId="1">
      <sharedItems containsMixedTypes="1" containsNumber="1" containsInteger="1" minValue="4" maxValue="5" count="5">
        <s v="2015-04"/>
        <s v="2015-05"/>
        <s v="2015-08"/>
        <n v="4" u="1"/>
        <n v="5" u="1"/>
      </sharedItems>
    </cacheField>
    <cacheField name="Номер недели" numFmtId="1">
      <sharedItems containsSemiMixedTypes="0" containsString="0" containsNumber="1" containsInteger="1" minValue="14" maxValue="35" count="4">
        <n v="14"/>
        <n v="18"/>
        <n v="19"/>
        <n v="35"/>
      </sharedItems>
    </cacheField>
    <cacheField name="Наименование расхода" numFmtId="0">
      <sharedItems containsBlank="1"/>
    </cacheField>
    <cacheField name="Сумма" numFmtId="164">
      <sharedItems containsString="0" containsBlank="1" containsNumber="1" containsInteger="1" minValue="5" maxValue="1234567"/>
    </cacheField>
    <cacheField name="Категория" numFmtId="0">
      <sharedItems containsBlank="1" count="10">
        <s v="Еда"/>
        <s v="Быт"/>
        <s v="Обслуживание активов"/>
        <s v="Здоровье"/>
        <s v="Крупные покупки"/>
        <s v="???"/>
        <m/>
        <s v="Фрукты" u="1"/>
        <s v="Лекарства" u="1"/>
        <s v="Обслуж-е активов" u="1"/>
      </sharedItems>
    </cacheField>
    <cacheField name="Периодичность" numFmtId="0">
      <sharedItems containsBlank="1"/>
    </cacheField>
    <cacheField name="Объект                      (на кого или на что деньги израсходованы)" numFmtId="0">
      <sharedItems containsBlank="1"/>
    </cacheField>
    <cacheField name="Степень необходимости" numFmtId="0">
      <sharedItems containsBlank="1" count="4">
        <s v="Высокая"/>
        <s v="Средняя"/>
        <s v="Низкая"/>
        <m/>
      </sharedItems>
    </cacheField>
    <cacheField name="Дополнительно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d v="2015-04-01T00:00:00"/>
    <x v="0"/>
    <x v="0"/>
    <s v="Магазин"/>
    <n v="4321"/>
    <x v="0"/>
    <s v="Месяц"/>
    <s v="Семья"/>
    <x v="0"/>
    <m/>
  </r>
  <r>
    <d v="2015-04-02T00:00:00"/>
    <x v="0"/>
    <x v="0"/>
    <s v="Рынок"/>
    <n v="1234"/>
    <x v="1"/>
    <s v="Месяц"/>
    <s v="Родители"/>
    <x v="1"/>
    <m/>
  </r>
  <r>
    <d v="2015-05-02T00:00:00"/>
    <x v="1"/>
    <x v="1"/>
    <s v="Квартплата"/>
    <n v="231"/>
    <x v="2"/>
    <s v="Месяц"/>
    <s v="Квартира"/>
    <x v="0"/>
    <m/>
  </r>
  <r>
    <d v="2015-05-06T00:00:00"/>
    <x v="1"/>
    <x v="2"/>
    <s v="Аспирин"/>
    <n v="5"/>
    <x v="3"/>
    <s v="Месяц"/>
    <s v="Муж"/>
    <x v="0"/>
    <m/>
  </r>
  <r>
    <d v="2015-08-28T00:00:00"/>
    <x v="2"/>
    <x v="3"/>
    <s v="Невесть что"/>
    <n v="1234567"/>
    <x v="4"/>
    <s v="Разовые"/>
    <s v="Семья"/>
    <x v="2"/>
    <m/>
  </r>
  <r>
    <d v="2015-08-28T00:00:00"/>
    <x v="2"/>
    <x v="3"/>
    <s v="Бла-бла"/>
    <n v="456"/>
    <x v="5"/>
    <s v="Месяц"/>
    <s v="Дети"/>
    <x v="0"/>
    <m/>
  </r>
  <r>
    <d v="2015-08-29T00:00:00"/>
    <x v="2"/>
    <x v="3"/>
    <m/>
    <m/>
    <x v="6"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6" applyNumberFormats="0" applyBorderFormats="0" applyFontFormats="0" applyPatternFormats="0" applyAlignmentFormats="0" applyWidthHeightFormats="1" dataCaption="Значения" updatedVersion="3" minRefreshableVersion="3" showCalcMbrs="0" colGrandTotals="0" itemPrintTitles="1" createdVersion="3" indent="0" compact="0" outline="1" outlineData="1" compactData="0" multipleFieldFilters="0" chartFormat="1">
  <location ref="A1:D7" firstHeaderRow="1" firstDataRow="2" firstDataCol="1"/>
  <pivotFields count="10">
    <pivotField compact="0" numFmtId="14" showAll="0"/>
    <pivotField axis="axisCol" compact="0" numFmtId="1" showAll="0" defaultSubtotal="0">
      <items count="5">
        <item m="1" x="3"/>
        <item m="1" x="4"/>
        <item x="0"/>
        <item x="1"/>
        <item x="2"/>
      </items>
    </pivotField>
    <pivotField compact="0" numFmtId="1" showAll="0" defaultSubtotal="0">
      <items count="4">
        <item x="0"/>
        <item x="1"/>
        <item x="2"/>
        <item x="3"/>
      </items>
    </pivotField>
    <pivotField compact="0" showAll="0"/>
    <pivotField dataField="1" compact="0" showAll="0"/>
    <pivotField compact="0" showAll="0">
      <items count="11">
        <item x="0"/>
        <item m="1" x="8"/>
        <item m="1" x="9"/>
        <item m="1" x="7"/>
        <item x="4"/>
        <item x="1"/>
        <item x="2"/>
        <item x="3"/>
        <item x="5"/>
        <item x="6"/>
        <item t="default"/>
      </items>
    </pivotField>
    <pivotField compact="0" showAll="0"/>
    <pivotField compact="0" showAll="0" defaultSubtotal="0"/>
    <pivotField axis="axisRow" compact="0" showAll="0" defaultSubtotal="0">
      <items count="4">
        <item x="0"/>
        <item x="2"/>
        <item x="1"/>
        <item x="3"/>
      </items>
    </pivotField>
    <pivotField compact="0"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 v="2"/>
    </i>
    <i>
      <x v="3"/>
    </i>
    <i>
      <x v="4"/>
    </i>
  </colItems>
  <dataFields count="1">
    <dataField name="Сумма по полю Сумма" fld="4" baseField="0" baseItem="0" numFmtId="164"/>
  </dataFields>
  <formats count="9">
    <format dxfId="26">
      <pivotArea field="5" type="button" dataOnly="0" labelOnly="1" outline="0"/>
    </format>
    <format dxfId="25">
      <pivotArea field="1" type="button" dataOnly="0" labelOnly="1" outline="0" axis="axisCol" fieldPosition="0"/>
    </format>
    <format dxfId="24">
      <pivotArea field="5" type="button" dataOnly="0" labelOnly="1" outline="0"/>
    </format>
    <format dxfId="23">
      <pivotArea field="1" type="button" dataOnly="0" labelOnly="1" outline="0" axis="axisCol" fieldPosition="0"/>
    </format>
    <format dxfId="22">
      <pivotArea outline="0" collapsedLevelsAreSubtotals="1" fieldPosition="0"/>
    </format>
    <format dxfId="21">
      <pivotArea type="origin" dataOnly="0" labelOnly="1" outline="0" fieldPosition="0"/>
    </format>
    <format dxfId="20">
      <pivotArea field="2" type="button" dataOnly="0" labelOnly="1" outline="0"/>
    </format>
    <format dxfId="19">
      <pivotArea type="topRight" dataOnly="0" labelOnly="1" outline="0" fieldPosition="0"/>
    </format>
    <format dxfId="18">
      <pivotArea type="all" dataOnly="0" outline="0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Расходы" displayName="Расходы" ref="A1:J8" totalsRowShown="0" headerRowDxfId="42" dataDxfId="41">
  <autoFilter ref="A1:J8">
    <filterColumn colId="1"/>
    <filterColumn colId="2"/>
    <filterColumn colId="3"/>
    <filterColumn colId="4"/>
    <filterColumn colId="5"/>
    <filterColumn colId="6"/>
    <filterColumn colId="7"/>
    <filterColumn colId="8"/>
    <filterColumn colId="9"/>
  </autoFilter>
  <tableColumns count="10">
    <tableColumn id="1" name="Дата" dataDxfId="40"/>
    <tableColumn id="10" name="Месяц" dataDxfId="39">
      <calculatedColumnFormula>IF(A2=0," ",TEXT(A2,"ГГГГ-ММ"))</calculatedColumnFormula>
    </tableColumn>
    <tableColumn id="12" name="Номер недели" dataDxfId="38">
      <calculatedColumnFormula>WEEKNUM(Расходы[[#This Row],[Дата]],2)</calculatedColumnFormula>
    </tableColumn>
    <tableColumn id="13" name="Наименование расхода" dataDxfId="37"/>
    <tableColumn id="14" name="Сумма" dataDxfId="36"/>
    <tableColumn id="15" name="Категория" dataDxfId="35"/>
    <tableColumn id="16" name="Периодичность" dataDxfId="34"/>
    <tableColumn id="17" name="Объект                      (на кого или на что деньги израсходованы)" dataDxfId="33"/>
    <tableColumn id="22" name="Степень необходимости" dataDxfId="32"/>
    <tableColumn id="23" name="Дополнительно" dataDxfId="3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L1:L10" totalsRowShown="0" headerRowDxfId="30">
  <autoFilter ref="L1:L10"/>
  <tableColumns count="1">
    <tableColumn id="1" name="Категории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M1:M6" totalsRowShown="0" headerRowDxfId="29">
  <autoFilter ref="M1:M6"/>
  <tableColumns count="1">
    <tableColumn id="1" name="Периодичность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N1:N9" totalsRowShown="0" headerRowDxfId="28">
  <autoFilter ref="N1:N9"/>
  <tableColumns count="1">
    <tableColumn id="1" name="Объект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O1:O4" totalsRowShown="0" headerRowDxfId="27">
  <autoFilter ref="O1:O4"/>
  <tableColumns count="1">
    <tableColumn id="1" name="Степень необходимости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4"/>
  <sheetViews>
    <sheetView tabSelected="1" zoomScale="130" zoomScaleNormal="130" workbookViewId="0">
      <pane ySplit="1" topLeftCell="A2" activePane="bottomLeft" state="frozen"/>
      <selection pane="bottomLeft" activeCell="H7" sqref="H7"/>
    </sheetView>
  </sheetViews>
  <sheetFormatPr defaultRowHeight="15"/>
  <cols>
    <col min="1" max="3" width="11" customWidth="1"/>
    <col min="4" max="4" width="20.5703125" customWidth="1"/>
    <col min="5" max="5" width="14.7109375" customWidth="1"/>
    <col min="6" max="6" width="23" customWidth="1"/>
    <col min="7" max="7" width="17.42578125" customWidth="1"/>
    <col min="8" max="8" width="17.28515625" customWidth="1"/>
    <col min="9" max="9" width="16.42578125" customWidth="1"/>
    <col min="10" max="10" width="15.42578125" customWidth="1"/>
    <col min="11" max="11" width="6.7109375" style="11" customWidth="1"/>
    <col min="12" max="12" width="22.140625" customWidth="1"/>
    <col min="13" max="13" width="18.140625" customWidth="1"/>
    <col min="14" max="14" width="17.5703125" customWidth="1"/>
    <col min="15" max="15" width="24.85546875" customWidth="1"/>
  </cols>
  <sheetData>
    <row r="1" spans="1:15" ht="60">
      <c r="A1" s="1" t="s">
        <v>0</v>
      </c>
      <c r="B1" s="1" t="s">
        <v>8</v>
      </c>
      <c r="C1" s="1" t="s">
        <v>32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31</v>
      </c>
      <c r="I1" s="1" t="s">
        <v>38</v>
      </c>
      <c r="J1" s="1" t="s">
        <v>5</v>
      </c>
      <c r="K1" s="10"/>
      <c r="L1" s="13" t="s">
        <v>7</v>
      </c>
      <c r="M1" s="13" t="s">
        <v>4</v>
      </c>
      <c r="N1" s="13" t="s">
        <v>15</v>
      </c>
      <c r="O1" s="13" t="s">
        <v>38</v>
      </c>
    </row>
    <row r="2" spans="1:15">
      <c r="A2" s="2">
        <v>42095</v>
      </c>
      <c r="B2" s="3" t="str">
        <f t="shared" ref="B2:B5" si="0">IF(A2=0," ",TEXT(A2,"ГГГГ-ММ"))</f>
        <v>2015-04</v>
      </c>
      <c r="C2" s="3">
        <f>WEEKNUM(Расходы[[#This Row],[Дата]],2)</f>
        <v>14</v>
      </c>
      <c r="D2" s="4" t="s">
        <v>26</v>
      </c>
      <c r="E2" s="8">
        <v>4321</v>
      </c>
      <c r="F2" s="4" t="s">
        <v>6</v>
      </c>
      <c r="G2" s="4" t="s">
        <v>8</v>
      </c>
      <c r="H2" s="4" t="s">
        <v>18</v>
      </c>
      <c r="I2" s="4" t="s">
        <v>22</v>
      </c>
      <c r="J2" s="4"/>
      <c r="L2" s="12" t="s">
        <v>6</v>
      </c>
      <c r="M2" s="12" t="s">
        <v>8</v>
      </c>
      <c r="N2" s="12" t="s">
        <v>18</v>
      </c>
      <c r="O2" s="12" t="s">
        <v>22</v>
      </c>
    </row>
    <row r="3" spans="1:15">
      <c r="A3" s="5">
        <v>42096</v>
      </c>
      <c r="B3" s="6" t="str">
        <f t="shared" si="0"/>
        <v>2015-04</v>
      </c>
      <c r="C3" s="6">
        <f>WEEKNUM(Расходы[[#This Row],[Дата]],2)</f>
        <v>14</v>
      </c>
      <c r="D3" s="7" t="s">
        <v>27</v>
      </c>
      <c r="E3" s="9">
        <v>1234</v>
      </c>
      <c r="F3" s="7" t="s">
        <v>40</v>
      </c>
      <c r="G3" s="7" t="s">
        <v>8</v>
      </c>
      <c r="H3" s="4" t="s">
        <v>21</v>
      </c>
      <c r="I3" s="7" t="s">
        <v>23</v>
      </c>
      <c r="J3" s="7"/>
      <c r="L3" s="12" t="s">
        <v>40</v>
      </c>
      <c r="M3" s="12" t="s">
        <v>9</v>
      </c>
      <c r="N3" s="12" t="s">
        <v>19</v>
      </c>
      <c r="O3" s="12" t="s">
        <v>23</v>
      </c>
    </row>
    <row r="4" spans="1:15">
      <c r="A4" s="5">
        <v>42126</v>
      </c>
      <c r="B4" s="6" t="str">
        <f t="shared" si="0"/>
        <v>2015-05</v>
      </c>
      <c r="C4" s="6">
        <f>WEEKNUM(Расходы[[#This Row],[Дата]],2)</f>
        <v>18</v>
      </c>
      <c r="D4" s="7" t="s">
        <v>25</v>
      </c>
      <c r="E4" s="9">
        <v>231</v>
      </c>
      <c r="F4" s="7" t="s">
        <v>41</v>
      </c>
      <c r="G4" s="7" t="s">
        <v>8</v>
      </c>
      <c r="H4" s="7" t="s">
        <v>16</v>
      </c>
      <c r="I4" s="7" t="s">
        <v>22</v>
      </c>
      <c r="J4" s="7"/>
      <c r="L4" s="12" t="s">
        <v>28</v>
      </c>
      <c r="M4" s="12" t="s">
        <v>10</v>
      </c>
      <c r="N4" s="12" t="s">
        <v>20</v>
      </c>
      <c r="O4" s="12" t="s">
        <v>24</v>
      </c>
    </row>
    <row r="5" spans="1:15">
      <c r="A5" s="5">
        <v>42130</v>
      </c>
      <c r="B5" s="6" t="str">
        <f t="shared" si="0"/>
        <v>2015-05</v>
      </c>
      <c r="C5" s="6">
        <f>WEEKNUM(Расходы[[#This Row],[Дата]],2)</f>
        <v>19</v>
      </c>
      <c r="D5" s="7" t="s">
        <v>30</v>
      </c>
      <c r="E5" s="9">
        <v>5</v>
      </c>
      <c r="F5" s="7" t="s">
        <v>29</v>
      </c>
      <c r="G5" s="7" t="s">
        <v>8</v>
      </c>
      <c r="H5" s="7" t="s">
        <v>19</v>
      </c>
      <c r="I5" s="7" t="s">
        <v>22</v>
      </c>
      <c r="J5" s="7"/>
      <c r="L5" s="12" t="s">
        <v>29</v>
      </c>
      <c r="M5" s="12" t="s">
        <v>11</v>
      </c>
      <c r="N5" s="12" t="s">
        <v>43</v>
      </c>
      <c r="O5" s="12"/>
    </row>
    <row r="6" spans="1:15">
      <c r="A6" s="5">
        <v>42244</v>
      </c>
      <c r="B6" s="6" t="str">
        <f>IF(A6=0," ",TEXT(A6,"ГГГГ-ММ"))</f>
        <v>2015-08</v>
      </c>
      <c r="C6" s="6">
        <f>WEEKNUM(Расходы[[#This Row],[Дата]],2)</f>
        <v>35</v>
      </c>
      <c r="D6" s="7" t="s">
        <v>33</v>
      </c>
      <c r="E6" s="9">
        <v>1234567</v>
      </c>
      <c r="F6" s="7" t="s">
        <v>34</v>
      </c>
      <c r="G6" s="7" t="s">
        <v>12</v>
      </c>
      <c r="H6" s="7" t="s">
        <v>18</v>
      </c>
      <c r="I6" s="7" t="s">
        <v>24</v>
      </c>
      <c r="J6" s="7"/>
      <c r="L6" s="12" t="s">
        <v>41</v>
      </c>
      <c r="M6" s="12" t="s">
        <v>12</v>
      </c>
      <c r="N6" s="12" t="s">
        <v>21</v>
      </c>
      <c r="O6" s="12"/>
    </row>
    <row r="7" spans="1:15">
      <c r="A7" s="5">
        <v>42244</v>
      </c>
      <c r="B7" s="6" t="str">
        <f>IF(A7=0," ",TEXT(A7,"ГГГГ-ММ"))</f>
        <v>2015-08</v>
      </c>
      <c r="C7" s="6">
        <f>WEEKNUM(Расходы[[#This Row],[Дата]],2)</f>
        <v>35</v>
      </c>
      <c r="D7" s="7" t="s">
        <v>39</v>
      </c>
      <c r="E7" s="9">
        <v>456</v>
      </c>
      <c r="F7" s="7" t="s">
        <v>45</v>
      </c>
      <c r="G7" s="7" t="s">
        <v>8</v>
      </c>
      <c r="H7" s="7" t="s">
        <v>43</v>
      </c>
      <c r="I7" s="7" t="s">
        <v>22</v>
      </c>
      <c r="J7" s="7"/>
      <c r="L7" s="12" t="s">
        <v>42</v>
      </c>
      <c r="M7" s="12"/>
      <c r="N7" s="12" t="s">
        <v>16</v>
      </c>
      <c r="O7" s="12"/>
    </row>
    <row r="8" spans="1:15">
      <c r="A8" s="5">
        <v>42245</v>
      </c>
      <c r="B8" s="6" t="str">
        <f>IF(A8=0," ",TEXT(A8,"ГГГГ-ММ"))</f>
        <v>2015-08</v>
      </c>
      <c r="C8" s="6">
        <f>WEEKNUM(Расходы[[#This Row],[Дата]],2)</f>
        <v>35</v>
      </c>
      <c r="D8" s="7"/>
      <c r="E8" s="9"/>
      <c r="F8" s="7"/>
      <c r="G8" s="7"/>
      <c r="H8" s="7"/>
      <c r="I8" s="7"/>
      <c r="J8" s="7"/>
      <c r="L8" s="12" t="s">
        <v>34</v>
      </c>
      <c r="M8" s="12"/>
      <c r="N8" s="12" t="s">
        <v>17</v>
      </c>
      <c r="O8" s="12"/>
    </row>
    <row r="9" spans="1:15">
      <c r="A9" s="4"/>
      <c r="B9" s="4"/>
      <c r="C9" s="4"/>
      <c r="D9" s="4"/>
      <c r="E9" s="8"/>
      <c r="F9" s="4"/>
      <c r="G9" s="4"/>
      <c r="H9" s="4"/>
      <c r="I9" s="4"/>
      <c r="J9" s="4"/>
      <c r="L9" s="12" t="s">
        <v>45</v>
      </c>
      <c r="M9" s="12"/>
      <c r="N9" s="12" t="s">
        <v>44</v>
      </c>
      <c r="O9" s="12"/>
    </row>
    <row r="10" spans="1:15">
      <c r="A10" s="4"/>
      <c r="B10" s="4"/>
      <c r="C10" s="4"/>
      <c r="D10" s="4"/>
      <c r="E10" s="8"/>
      <c r="F10" s="4"/>
      <c r="G10" s="4"/>
      <c r="H10" s="4"/>
      <c r="I10" s="4"/>
      <c r="J10" s="4"/>
      <c r="L10" s="12" t="s">
        <v>46</v>
      </c>
    </row>
    <row r="11" spans="1:15">
      <c r="A11" s="4"/>
      <c r="B11" s="4"/>
      <c r="C11" s="4"/>
      <c r="D11" s="4"/>
      <c r="E11" s="8"/>
      <c r="F11" s="4"/>
      <c r="G11" s="4"/>
      <c r="H11" s="4"/>
      <c r="I11" s="4"/>
      <c r="J11" s="4"/>
    </row>
    <row r="12" spans="1:15">
      <c r="A12" s="4"/>
      <c r="B12" s="4"/>
      <c r="C12" s="4"/>
      <c r="D12" s="4"/>
      <c r="E12" s="8"/>
      <c r="F12" s="4"/>
      <c r="G12" s="4"/>
      <c r="H12" s="4"/>
      <c r="I12" s="4"/>
      <c r="J12" s="4"/>
    </row>
    <row r="13" spans="1:15">
      <c r="A13" s="4"/>
      <c r="B13" s="4"/>
      <c r="C13" s="4"/>
      <c r="D13" s="4"/>
      <c r="E13" s="8"/>
      <c r="F13" s="4"/>
      <c r="G13" s="4"/>
      <c r="H13" s="4"/>
      <c r="I13" s="4"/>
      <c r="J13" s="4"/>
    </row>
    <row r="14" spans="1:15">
      <c r="A14" s="4"/>
      <c r="B14" s="4"/>
      <c r="C14" s="4"/>
      <c r="D14" s="4"/>
      <c r="E14" s="8"/>
      <c r="F14" s="4"/>
      <c r="G14" s="4"/>
      <c r="H14" s="4"/>
      <c r="I14" s="4"/>
      <c r="J14" s="4"/>
    </row>
    <row r="15" spans="1:15">
      <c r="A15" s="4"/>
      <c r="B15" s="4"/>
      <c r="C15" s="4"/>
      <c r="D15" s="4"/>
      <c r="E15" s="8"/>
      <c r="F15" s="4"/>
      <c r="G15" s="4"/>
      <c r="H15" s="4"/>
      <c r="I15" s="4"/>
      <c r="J15" s="4"/>
    </row>
    <row r="16" spans="1:15">
      <c r="A16" s="4"/>
      <c r="B16" s="4"/>
      <c r="C16" s="4"/>
      <c r="D16" s="4"/>
      <c r="E16" s="8"/>
      <c r="F16" s="4"/>
      <c r="G16" s="4"/>
      <c r="H16" s="4"/>
      <c r="I16" s="4"/>
      <c r="J16" s="4"/>
    </row>
    <row r="17" spans="1:10">
      <c r="A17" s="4"/>
      <c r="B17" s="4"/>
      <c r="C17" s="4"/>
      <c r="D17" s="4"/>
      <c r="E17" s="8"/>
      <c r="F17" s="4"/>
      <c r="G17" s="4"/>
      <c r="H17" s="4"/>
      <c r="I17" s="4"/>
      <c r="J17" s="4"/>
    </row>
    <row r="18" spans="1:10">
      <c r="A18" s="4"/>
      <c r="B18" s="4"/>
      <c r="C18" s="4"/>
      <c r="D18" s="4"/>
      <c r="E18" s="8"/>
      <c r="F18" s="4"/>
      <c r="G18" s="4"/>
      <c r="H18" s="4"/>
      <c r="I18" s="4"/>
      <c r="J18" s="4"/>
    </row>
    <row r="19" spans="1:10">
      <c r="A19" s="4"/>
      <c r="B19" s="4"/>
      <c r="C19" s="4"/>
      <c r="D19" s="4"/>
      <c r="E19" s="8"/>
      <c r="F19" s="4"/>
      <c r="G19" s="4"/>
      <c r="H19" s="4"/>
      <c r="I19" s="4"/>
      <c r="J19" s="4"/>
    </row>
    <row r="20" spans="1:10">
      <c r="A20" s="4"/>
      <c r="B20" s="4"/>
      <c r="C20" s="4"/>
      <c r="D20" s="4"/>
      <c r="E20" s="8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8"/>
      <c r="F21" s="4"/>
      <c r="G21" s="4"/>
      <c r="H21" s="4"/>
      <c r="I21" s="4"/>
      <c r="J21" s="4"/>
    </row>
    <row r="22" spans="1:10">
      <c r="A22" s="4"/>
      <c r="B22" s="4"/>
      <c r="C22" s="4"/>
      <c r="D22" s="4"/>
      <c r="E22" s="8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8"/>
      <c r="F23" s="4"/>
      <c r="G23" s="4"/>
      <c r="H23" s="4"/>
      <c r="I23" s="4"/>
      <c r="J23" s="4"/>
    </row>
    <row r="24" spans="1:10">
      <c r="A24" s="4"/>
      <c r="B24" s="4"/>
      <c r="C24" s="4"/>
      <c r="D24" s="4"/>
      <c r="E24" s="8"/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8"/>
      <c r="F25" s="4"/>
      <c r="G25" s="4"/>
      <c r="H25" s="4"/>
      <c r="I25" s="4"/>
      <c r="J25" s="4"/>
    </row>
    <row r="26" spans="1:10">
      <c r="A26" s="4"/>
      <c r="B26" s="4"/>
      <c r="C26" s="4"/>
      <c r="D26" s="4"/>
      <c r="E26" s="8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8"/>
      <c r="F27" s="4"/>
      <c r="G27" s="4"/>
      <c r="H27" s="4"/>
      <c r="I27" s="4"/>
      <c r="J27" s="4"/>
    </row>
    <row r="28" spans="1:10">
      <c r="A28" s="4"/>
      <c r="B28" s="4"/>
      <c r="C28" s="4"/>
      <c r="D28" s="4"/>
      <c r="E28" s="8"/>
      <c r="F28" s="4"/>
      <c r="G28" s="4"/>
      <c r="H28" s="4"/>
      <c r="I28" s="4"/>
      <c r="J28" s="4"/>
    </row>
    <row r="29" spans="1:10">
      <c r="A29" s="4"/>
      <c r="B29" s="4"/>
      <c r="C29" s="4"/>
      <c r="D29" s="4"/>
      <c r="E29" s="8"/>
      <c r="F29" s="4"/>
      <c r="G29" s="4"/>
      <c r="H29" s="4"/>
      <c r="I29" s="4"/>
      <c r="J29" s="4"/>
    </row>
    <row r="30" spans="1:10">
      <c r="A30" s="4"/>
      <c r="B30" s="4"/>
      <c r="C30" s="4"/>
      <c r="D30" s="4"/>
      <c r="E30" s="8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8"/>
      <c r="F31" s="4"/>
      <c r="G31" s="4"/>
      <c r="H31" s="4"/>
      <c r="I31" s="4"/>
      <c r="J31" s="4"/>
    </row>
    <row r="32" spans="1:10">
      <c r="A32" s="4"/>
      <c r="B32" s="4"/>
      <c r="C32" s="4"/>
      <c r="D32" s="4"/>
      <c r="E32" s="8"/>
      <c r="F32" s="4"/>
      <c r="G32" s="4"/>
      <c r="H32" s="4"/>
      <c r="I32" s="4"/>
      <c r="J32" s="4"/>
    </row>
    <row r="33" spans="1:10">
      <c r="A33" s="4"/>
      <c r="B33" s="4"/>
      <c r="C33" s="4"/>
      <c r="D33" s="4"/>
      <c r="E33" s="8"/>
      <c r="F33" s="4"/>
      <c r="G33" s="4"/>
      <c r="H33" s="4"/>
      <c r="I33" s="4"/>
      <c r="J33" s="4"/>
    </row>
    <row r="34" spans="1:10">
      <c r="A34" s="4"/>
      <c r="B34" s="4"/>
      <c r="C34" s="4"/>
      <c r="D34" s="4"/>
      <c r="E34" s="8"/>
      <c r="F34" s="4"/>
      <c r="G34" s="4"/>
      <c r="H34" s="4"/>
      <c r="I34" s="4"/>
      <c r="J34" s="4"/>
    </row>
    <row r="35" spans="1:10">
      <c r="A35" s="4"/>
      <c r="B35" s="4"/>
      <c r="C35" s="4"/>
      <c r="D35" s="4"/>
      <c r="E35" s="8"/>
      <c r="F35" s="4"/>
      <c r="G35" s="4"/>
      <c r="H35" s="4"/>
      <c r="I35" s="4"/>
      <c r="J35" s="4"/>
    </row>
    <row r="36" spans="1:10">
      <c r="A36" s="4"/>
      <c r="B36" s="4"/>
      <c r="C36" s="4"/>
      <c r="D36" s="4"/>
      <c r="E36" s="8"/>
      <c r="F36" s="4"/>
      <c r="G36" s="4"/>
      <c r="H36" s="4"/>
      <c r="I36" s="4"/>
      <c r="J36" s="4"/>
    </row>
    <row r="37" spans="1:10">
      <c r="A37" s="4"/>
      <c r="B37" s="4"/>
      <c r="C37" s="4"/>
      <c r="D37" s="4"/>
      <c r="E37" s="8"/>
      <c r="F37" s="4"/>
      <c r="G37" s="4"/>
      <c r="H37" s="4"/>
      <c r="I37" s="4"/>
      <c r="J37" s="4"/>
    </row>
    <row r="38" spans="1:10">
      <c r="A38" s="4"/>
      <c r="B38" s="4"/>
      <c r="C38" s="4"/>
      <c r="D38" s="4"/>
      <c r="E38" s="8"/>
      <c r="F38" s="4"/>
      <c r="G38" s="4"/>
      <c r="H38" s="4"/>
      <c r="I38" s="4"/>
      <c r="J38" s="4"/>
    </row>
    <row r="39" spans="1:10">
      <c r="A39" s="4"/>
      <c r="B39" s="4"/>
      <c r="C39" s="4"/>
      <c r="D39" s="4"/>
      <c r="E39" s="8"/>
      <c r="F39" s="4"/>
      <c r="G39" s="4"/>
      <c r="H39" s="4"/>
      <c r="I39" s="4"/>
      <c r="J39" s="4"/>
    </row>
    <row r="40" spans="1:10">
      <c r="A40" s="4"/>
      <c r="B40" s="4"/>
      <c r="C40" s="4"/>
      <c r="D40" s="4"/>
      <c r="E40" s="8"/>
      <c r="F40" s="4"/>
      <c r="G40" s="4"/>
      <c r="H40" s="4"/>
      <c r="I40" s="4"/>
      <c r="J40" s="4"/>
    </row>
    <row r="41" spans="1:10">
      <c r="A41" s="4"/>
      <c r="B41" s="4"/>
      <c r="C41" s="4"/>
      <c r="D41" s="4"/>
      <c r="E41" s="8"/>
      <c r="F41" s="4"/>
      <c r="G41" s="4"/>
      <c r="H41" s="4"/>
      <c r="I41" s="4"/>
      <c r="J41" s="4"/>
    </row>
    <row r="42" spans="1:10">
      <c r="A42" s="4"/>
      <c r="B42" s="4"/>
      <c r="C42" s="4"/>
      <c r="D42" s="4"/>
      <c r="E42" s="8"/>
      <c r="F42" s="4"/>
      <c r="G42" s="4"/>
      <c r="H42" s="4"/>
      <c r="I42" s="4"/>
      <c r="J42" s="4"/>
    </row>
    <row r="43" spans="1:10">
      <c r="A43" s="4"/>
      <c r="B43" s="4"/>
      <c r="C43" s="4"/>
      <c r="D43" s="4"/>
      <c r="E43" s="8"/>
      <c r="F43" s="4"/>
      <c r="G43" s="4"/>
      <c r="H43" s="4"/>
      <c r="I43" s="4"/>
      <c r="J43" s="4"/>
    </row>
    <row r="44" spans="1:10">
      <c r="A44" s="4"/>
      <c r="B44" s="4"/>
      <c r="C44" s="4"/>
      <c r="D44" s="4"/>
      <c r="E44" s="8"/>
      <c r="F44" s="4"/>
      <c r="G44" s="4"/>
      <c r="H44" s="4"/>
      <c r="I44" s="4"/>
      <c r="J44" s="4"/>
    </row>
    <row r="45" spans="1:10">
      <c r="A45" s="4"/>
      <c r="B45" s="4"/>
      <c r="C45" s="4"/>
      <c r="D45" s="4"/>
      <c r="E45" s="8"/>
      <c r="F45" s="4"/>
      <c r="G45" s="4"/>
      <c r="H45" s="4"/>
      <c r="I45" s="4"/>
      <c r="J45" s="4"/>
    </row>
    <row r="46" spans="1:10">
      <c r="A46" s="4"/>
      <c r="B46" s="4"/>
      <c r="C46" s="4"/>
      <c r="D46" s="4"/>
      <c r="E46" s="8"/>
      <c r="F46" s="4"/>
      <c r="G46" s="4"/>
      <c r="H46" s="4"/>
      <c r="I46" s="4"/>
      <c r="J46" s="4"/>
    </row>
    <row r="47" spans="1:10">
      <c r="A47" s="4"/>
      <c r="B47" s="4"/>
      <c r="C47" s="4"/>
      <c r="D47" s="4"/>
      <c r="E47" s="8"/>
      <c r="F47" s="4"/>
      <c r="G47" s="4"/>
      <c r="H47" s="4"/>
      <c r="I47" s="4"/>
      <c r="J47" s="4"/>
    </row>
    <row r="48" spans="1:10">
      <c r="A48" s="4"/>
      <c r="B48" s="4"/>
      <c r="C48" s="4"/>
      <c r="D48" s="4"/>
      <c r="E48" s="8"/>
      <c r="F48" s="4"/>
      <c r="G48" s="4"/>
      <c r="H48" s="4"/>
      <c r="I48" s="4"/>
      <c r="J48" s="4"/>
    </row>
    <row r="49" spans="1:10">
      <c r="A49" s="4"/>
      <c r="B49" s="4"/>
      <c r="C49" s="4"/>
      <c r="D49" s="4"/>
      <c r="E49" s="8"/>
      <c r="F49" s="4"/>
      <c r="G49" s="4"/>
      <c r="H49" s="4"/>
      <c r="I49" s="4"/>
      <c r="J49" s="4"/>
    </row>
    <row r="50" spans="1:10">
      <c r="A50" s="4"/>
      <c r="B50" s="4"/>
      <c r="C50" s="4"/>
      <c r="D50" s="4"/>
      <c r="E50" s="8"/>
      <c r="F50" s="4"/>
      <c r="G50" s="4"/>
      <c r="H50" s="4"/>
      <c r="I50" s="4"/>
      <c r="J50" s="4"/>
    </row>
    <row r="51" spans="1:10">
      <c r="A51" s="4"/>
      <c r="B51" s="4"/>
      <c r="C51" s="4"/>
      <c r="D51" s="4"/>
      <c r="E51" s="8"/>
      <c r="F51" s="4"/>
      <c r="G51" s="4"/>
      <c r="H51" s="4"/>
      <c r="I51" s="4"/>
      <c r="J51" s="4"/>
    </row>
    <row r="52" spans="1:10">
      <c r="A52" s="4"/>
      <c r="B52" s="4"/>
      <c r="C52" s="4"/>
      <c r="D52" s="4"/>
      <c r="E52" s="8"/>
      <c r="F52" s="4"/>
      <c r="G52" s="4"/>
      <c r="H52" s="4"/>
      <c r="I52" s="4"/>
      <c r="J52" s="4"/>
    </row>
    <row r="53" spans="1:10">
      <c r="A53" s="4"/>
      <c r="B53" s="4"/>
      <c r="C53" s="4"/>
      <c r="D53" s="4"/>
      <c r="E53" s="8"/>
      <c r="F53" s="4"/>
      <c r="G53" s="4"/>
      <c r="H53" s="4"/>
      <c r="I53" s="4"/>
      <c r="J53" s="4"/>
    </row>
    <row r="54" spans="1:10">
      <c r="A54" s="4"/>
      <c r="B54" s="4"/>
      <c r="C54" s="4"/>
      <c r="D54" s="4"/>
      <c r="E54" s="8"/>
      <c r="F54" s="4"/>
      <c r="G54" s="4"/>
      <c r="H54" s="4"/>
      <c r="I54" s="4"/>
      <c r="J54" s="4"/>
    </row>
    <row r="55" spans="1:10">
      <c r="A55" s="4"/>
      <c r="B55" s="4"/>
      <c r="C55" s="4"/>
      <c r="D55" s="4"/>
      <c r="E55" s="8"/>
      <c r="F55" s="4"/>
      <c r="G55" s="4"/>
      <c r="H55" s="4"/>
      <c r="I55" s="4"/>
      <c r="J55" s="4"/>
    </row>
    <row r="56" spans="1:10">
      <c r="A56" s="4"/>
      <c r="B56" s="4"/>
      <c r="C56" s="4"/>
      <c r="D56" s="4"/>
      <c r="E56" s="8"/>
      <c r="F56" s="4"/>
      <c r="G56" s="4"/>
      <c r="H56" s="4"/>
      <c r="I56" s="4"/>
      <c r="J56" s="4"/>
    </row>
    <row r="57" spans="1:10">
      <c r="A57" s="4"/>
      <c r="B57" s="4"/>
      <c r="C57" s="4"/>
      <c r="D57" s="4"/>
      <c r="E57" s="8"/>
      <c r="F57" s="4"/>
      <c r="G57" s="4"/>
      <c r="H57" s="4"/>
      <c r="I57" s="4"/>
      <c r="J57" s="4"/>
    </row>
    <row r="58" spans="1:10">
      <c r="A58" s="4"/>
      <c r="B58" s="4"/>
      <c r="C58" s="4"/>
      <c r="D58" s="4"/>
      <c r="E58" s="8"/>
      <c r="F58" s="4"/>
      <c r="G58" s="4"/>
      <c r="H58" s="4"/>
      <c r="I58" s="4"/>
      <c r="J58" s="4"/>
    </row>
    <row r="59" spans="1:10">
      <c r="A59" s="4"/>
      <c r="B59" s="4"/>
      <c r="C59" s="4"/>
      <c r="D59" s="4"/>
      <c r="E59" s="8"/>
      <c r="F59" s="4"/>
      <c r="G59" s="4"/>
      <c r="H59" s="4"/>
      <c r="I59" s="4"/>
      <c r="J59" s="4"/>
    </row>
    <row r="60" spans="1:10">
      <c r="A60" s="4"/>
      <c r="B60" s="4"/>
      <c r="C60" s="4"/>
      <c r="D60" s="4"/>
      <c r="E60" s="8"/>
      <c r="F60" s="4"/>
      <c r="G60" s="4"/>
      <c r="H60" s="4"/>
      <c r="I60" s="4"/>
      <c r="J60" s="4"/>
    </row>
    <row r="61" spans="1:10">
      <c r="A61" s="4"/>
      <c r="B61" s="4"/>
      <c r="C61" s="4"/>
      <c r="D61" s="4"/>
      <c r="E61" s="8"/>
      <c r="F61" s="4"/>
      <c r="G61" s="4"/>
      <c r="H61" s="4"/>
      <c r="I61" s="4"/>
      <c r="J61" s="4"/>
    </row>
    <row r="62" spans="1:10">
      <c r="A62" s="4"/>
      <c r="B62" s="4"/>
      <c r="C62" s="4"/>
      <c r="D62" s="4"/>
      <c r="E62" s="8"/>
      <c r="F62" s="4"/>
      <c r="G62" s="4"/>
      <c r="H62" s="4"/>
      <c r="I62" s="4"/>
      <c r="J62" s="4"/>
    </row>
    <row r="63" spans="1:10">
      <c r="A63" s="4"/>
      <c r="B63" s="4"/>
      <c r="C63" s="4"/>
      <c r="D63" s="4"/>
      <c r="E63" s="8"/>
      <c r="F63" s="4"/>
      <c r="G63" s="4"/>
      <c r="H63" s="4"/>
      <c r="I63" s="4"/>
      <c r="J63" s="4"/>
    </row>
    <row r="64" spans="1:10">
      <c r="A64" s="4"/>
      <c r="B64" s="4"/>
      <c r="C64" s="4"/>
      <c r="D64" s="4"/>
      <c r="E64" s="8"/>
      <c r="F64" s="4"/>
      <c r="G64" s="4"/>
      <c r="H64" s="4"/>
      <c r="I64" s="4"/>
      <c r="J64" s="4"/>
    </row>
    <row r="65" spans="1:10">
      <c r="A65" s="4"/>
      <c r="B65" s="4"/>
      <c r="C65" s="4"/>
      <c r="D65" s="4"/>
      <c r="E65" s="8"/>
      <c r="F65" s="4"/>
      <c r="G65" s="4"/>
      <c r="H65" s="4"/>
      <c r="I65" s="4"/>
      <c r="J65" s="4"/>
    </row>
    <row r="66" spans="1:10">
      <c r="A66" s="4"/>
      <c r="B66" s="4"/>
      <c r="C66" s="4"/>
      <c r="D66" s="4"/>
      <c r="E66" s="8"/>
      <c r="F66" s="4"/>
      <c r="G66" s="4"/>
      <c r="H66" s="4"/>
      <c r="I66" s="4"/>
      <c r="J66" s="4"/>
    </row>
    <row r="67" spans="1:10">
      <c r="A67" s="4"/>
      <c r="B67" s="4"/>
      <c r="C67" s="4"/>
      <c r="D67" s="4"/>
      <c r="E67" s="8"/>
      <c r="F67" s="4"/>
      <c r="G67" s="4"/>
      <c r="H67" s="4"/>
      <c r="I67" s="4"/>
      <c r="J67" s="4"/>
    </row>
    <row r="68" spans="1:10">
      <c r="A68" s="4"/>
      <c r="B68" s="4"/>
      <c r="C68" s="4"/>
      <c r="D68" s="4"/>
      <c r="E68" s="8"/>
      <c r="F68" s="4"/>
      <c r="G68" s="4"/>
      <c r="H68" s="4"/>
      <c r="I68" s="4"/>
      <c r="J68" s="4"/>
    </row>
    <row r="69" spans="1:10">
      <c r="A69" s="4"/>
      <c r="B69" s="4"/>
      <c r="C69" s="4"/>
      <c r="D69" s="4"/>
      <c r="E69" s="8"/>
      <c r="F69" s="4"/>
      <c r="G69" s="4"/>
      <c r="H69" s="4"/>
      <c r="I69" s="4"/>
      <c r="J69" s="4"/>
    </row>
    <row r="70" spans="1:10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>
      <c r="A304" s="4"/>
      <c r="B304" s="4"/>
      <c r="C304" s="4"/>
      <c r="D304" s="4"/>
      <c r="E304" s="4"/>
      <c r="F304" s="4"/>
      <c r="G304" s="4"/>
      <c r="H304" s="4"/>
      <c r="I304" s="4"/>
      <c r="J304" s="4"/>
    </row>
  </sheetData>
  <dataValidations count="4">
    <dataValidation type="list" allowBlank="1" showInputMessage="1" showErrorMessage="1" sqref="I2:I8">
      <formula1>$O$2:$O$4</formula1>
    </dataValidation>
    <dataValidation type="list" allowBlank="1" showInputMessage="1" showErrorMessage="1" sqref="F2:F8">
      <formula1>$L$2:$L$10</formula1>
    </dataValidation>
    <dataValidation type="list" allowBlank="1" showInputMessage="1" showErrorMessage="1" sqref="H2:H8">
      <formula1>$N$2:$N$9</formula1>
    </dataValidation>
    <dataValidation type="list" allowBlank="1" showInputMessage="1" showErrorMessage="1" sqref="G2:G8">
      <formula1>$M$2:$M$6</formula1>
    </dataValidation>
  </dataValidations>
  <pageMargins left="0.7" right="0.7" top="0.75" bottom="0.75" header="0.3" footer="0.3"/>
  <pageSetup paperSize="9" orientation="portrait" verticalDpi="98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A5" sqref="A3:A6"/>
      <pivotSelection pane="bottomRight" showHeader="1" activeRow="4" click="1" r:id="rId1">
        <pivotArea dataOnly="0" labelOnly="1" fieldPosition="0">
          <references count="1">
            <reference field="8" count="0"/>
          </references>
        </pivotArea>
      </pivotSelection>
    </sheetView>
  </sheetViews>
  <sheetFormatPr defaultRowHeight="15"/>
  <cols>
    <col min="1" max="1" width="26.42578125" bestFit="1" customWidth="1"/>
    <col min="2" max="2" width="11.5703125" customWidth="1"/>
    <col min="3" max="4" width="10.5703125" customWidth="1"/>
    <col min="5" max="5" width="12.5703125" bestFit="1" customWidth="1"/>
    <col min="6" max="6" width="10.5703125" bestFit="1" customWidth="1"/>
  </cols>
  <sheetData>
    <row r="1" spans="1:4">
      <c r="A1" s="14" t="s">
        <v>13</v>
      </c>
      <c r="B1" s="15" t="s">
        <v>8</v>
      </c>
      <c r="C1" s="16"/>
      <c r="D1" s="16"/>
    </row>
    <row r="2" spans="1:4">
      <c r="A2" s="17" t="s">
        <v>38</v>
      </c>
      <c r="B2" s="18" t="s">
        <v>35</v>
      </c>
      <c r="C2" s="18" t="s">
        <v>36</v>
      </c>
      <c r="D2" s="18" t="s">
        <v>37</v>
      </c>
    </row>
    <row r="3" spans="1:4">
      <c r="A3" s="19" t="s">
        <v>22</v>
      </c>
      <c r="B3" s="20">
        <v>4321</v>
      </c>
      <c r="C3" s="20">
        <v>236</v>
      </c>
      <c r="D3" s="20">
        <v>456</v>
      </c>
    </row>
    <row r="4" spans="1:4">
      <c r="A4" s="19" t="s">
        <v>24</v>
      </c>
      <c r="B4" s="20"/>
      <c r="C4" s="20"/>
      <c r="D4" s="20">
        <v>1234567</v>
      </c>
    </row>
    <row r="5" spans="1:4">
      <c r="A5" s="19" t="s">
        <v>23</v>
      </c>
      <c r="B5" s="20">
        <v>1234</v>
      </c>
      <c r="C5" s="20"/>
      <c r="D5" s="20"/>
    </row>
    <row r="6" spans="1:4">
      <c r="A6" s="19" t="s">
        <v>47</v>
      </c>
      <c r="B6" s="20"/>
      <c r="C6" s="20"/>
      <c r="D6" s="20"/>
    </row>
    <row r="7" spans="1:4">
      <c r="A7" s="19" t="s">
        <v>14</v>
      </c>
      <c r="B7" s="20">
        <v>5555</v>
      </c>
      <c r="C7" s="20">
        <v>236</v>
      </c>
      <c r="D7" s="20">
        <v>1235023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Расходы-свод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Штейнбок</dc:creator>
  <cp:lastModifiedBy>Михаил Штейнбок</cp:lastModifiedBy>
  <dcterms:created xsi:type="dcterms:W3CDTF">2014-04-23T11:43:57Z</dcterms:created>
  <dcterms:modified xsi:type="dcterms:W3CDTF">2015-08-31T05:36:14Z</dcterms:modified>
</cp:coreProperties>
</file>